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820"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OLE_LINK1" localSheetId="2">'Часть 2 Показат. объема'!#REF!</definedName>
  </definedNames>
  <calcPr fullCalcOnLoad="1"/>
</workbook>
</file>

<file path=xl/sharedStrings.xml><?xml version="1.0" encoding="utf-8"?>
<sst xmlns="http://schemas.openxmlformats.org/spreadsheetml/2006/main" count="80" uniqueCount="73">
  <si>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</si>
  <si>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</si>
  <si>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</si>
  <si>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</si>
  <si>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</si>
  <si>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</si>
  <si>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</si>
  <si>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</si>
  <si>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</si>
  <si>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</si>
  <si>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</si>
  <si>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</si>
  <si>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</si>
  <si>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</si>
  <si>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"___" ______________ 20___ г.</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</si>
  <si>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</si>
  <si>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</si>
  <si>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</si>
  <si>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</si>
  <si>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</si>
  <si>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</si>
  <si>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</si>
  <si>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</si>
  <si>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</si>
  <si>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</si>
  <si>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</si>
  <si>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</si>
  <si>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indexed="12"/>
        <rFont val="Times New Roman"/>
        <family val="1"/>
      </rPr>
      <t>гр. 5</t>
    </r>
    <r>
      <rPr>
        <sz val="12"/>
        <color indexed="8"/>
        <rFont val="Times New Roman"/>
        <family val="1"/>
      </rPr>
      <t xml:space="preserve"> /( </t>
    </r>
    <r>
      <rPr>
        <sz val="12"/>
        <color indexed="12"/>
        <rFont val="Times New Roman"/>
        <family val="1"/>
      </rPr>
      <t>гр. 2</t>
    </r>
    <r>
      <rPr>
        <sz val="12"/>
        <color indexed="8"/>
        <rFont val="Times New Roman"/>
        <family val="1"/>
      </rPr>
      <t xml:space="preserve"> + </t>
    </r>
    <r>
      <rPr>
        <sz val="12"/>
        <color indexed="12"/>
        <rFont val="Times New Roman"/>
        <family val="1"/>
      </rPr>
      <t>гр. 3</t>
    </r>
    <r>
      <rPr>
        <sz val="12"/>
        <color indexed="8"/>
        <rFont val="Times New Roman"/>
        <family val="1"/>
      </rPr>
      <t xml:space="preserve"> + </t>
    </r>
    <r>
      <rPr>
        <sz val="12"/>
        <color indexed="12"/>
        <rFont val="Times New Roman"/>
        <family val="1"/>
      </rPr>
      <t>гр. 4</t>
    </r>
    <r>
      <rPr>
        <sz val="12"/>
        <color indexed="8"/>
        <rFont val="Times New Roman"/>
        <family val="1"/>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</si>
  <si>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</si>
  <si>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</si>
  <si>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</si>
  <si>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</si>
  <si>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</si>
  <si>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</si>
  <si>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</si>
  <si>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</si>
  <si>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</si>
  <si>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</si>
  <si>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</si>
  <si>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</si>
  <si>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</si>
  <si>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</si>
  <si>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</si>
  <si>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</si>
  <si>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</si>
  <si>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</si>
  <si>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</si>
  <si>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</si>
  <si>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</si>
  <si>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</si>
  <si>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</si>
  <si>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</si>
  <si>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</si>
  <si>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</si>
  <si>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</si>
  <si>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</si>
  <si>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</si>
  <si>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</si>
  <si>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ИТОГО</t>
  </si>
  <si>
    <t>1.2</t>
  </si>
  <si>
    <t xml:space="preserve"> _________________О.К. Устинова</t>
  </si>
  <si>
    <t>ГБУЗ "ДГКБ № 1"</t>
  </si>
  <si>
    <t>медицинская помощь в экстренной форме незастрахованным гражданам в системе ОМС</t>
  </si>
  <si>
    <t>случай госпитализации</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</si>
  <si>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</si>
  <si>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</si>
  <si>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Медицинская помощь в экстренной форме незастрахованным гражданам в системе обязательного медицинского страхования</t>
  </si>
  <si>
    <t>% (процент)</t>
  </si>
  <si>
    <t>оказание государственной услуги по оказанию экстренной медицинской помощи незастрахованным лицам в рамках государственного задания</t>
  </si>
  <si>
    <r>
      <t xml:space="preserve">Разрешенный к использованию остаток субсидии на выполнение государственного задания за отчетный финансовый год, руб. </t>
    </r>
    <r>
      <rPr>
        <i/>
        <sz val="12"/>
        <color indexed="10"/>
        <rFont val="Times New Roman"/>
        <family val="1"/>
      </rPr>
      <t>(остаток средств 2017 года)</t>
    </r>
  </si>
  <si>
    <r>
      <t>за отчетный период с 01.01.2018</t>
    </r>
    <r>
      <rPr>
        <u val="single"/>
        <sz val="12"/>
        <color indexed="8"/>
        <rFont val="Times New Roman"/>
        <family val="1"/>
      </rPr>
      <t xml:space="preserve">  по  31.12.2018 года</t>
    </r>
  </si>
  <si>
    <t>Министр здравоохранения Тверской области</t>
  </si>
  <si>
    <t>М.А. Максимов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</si>
</sst>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sz val="12"/>
      <color indexed="8"/>
      <name val="Times New Roman"/>
      <family val="1"/>
    </font>
    <font>
      <sz val="12"/>
      <color indexed="12"/>
      <name val="Times New Roman"/>
      <family val="1"/>
    </font>
    <font>
      <i/>
      <sz val="12"/>
      <color indexed="10"/>
      <name val="Times New Roman"/>
      <family val="1"/>
    </font>
    <font>
      <u val="single"/>
      <sz val="12"/>
      <color indexed="8"/>
      <name val="Times New Roman"/>
      <family val="1"/>
    </font>
    <font>
      <sz val="10"/>
      <color indexed="8"/>
      <name val="Courier New"/>
      <family val="3"/>
    </font>
    <font>
      <b/>
      <sz val="12"/>
      <color indexed="8"/>
      <name val="Times New Roman"/>
      <family val="1"/>
    </font>
    <font>
      <sz val="11"/>
      <color indexed="8"/>
      <name val="Times New Roman"/>
      <family val="1"/>
    </font>
    <font>
      <u val="single"/>
      <sz val="10"/>
      <color indexed="8"/>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ourier New"/>
      <family val="3"/>
    </font>
    <font>
      <sz val="12"/>
      <color theme="1"/>
      <name val="Times New Roman"/>
      <family val="1"/>
    </font>
    <font>
      <b/>
      <sz val="12"/>
      <color theme="1"/>
      <name val="Times New Roman"/>
      <family val="1"/>
    </font>
    <font>
      <sz val="11"/>
      <color theme="1"/>
      <name val="Times New Roman"/>
      <family val="1"/>
    </font>
    <font>
      <u val="single"/>
      <sz val="10"/>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right/>
      <top/>
      <bottom style="thin"/>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9">
    <xf numFmtId="0" fontId="0" fillId="0" borderId="0" xfId="0" applyFont="1" applyAlignment="1">
      <alignment/>
    </xf>
    <xf numFmtId="0" fontId="42" fillId="0" borderId="0" xfId="0" applyFont="1" applyAlignment="1">
      <alignment horizontal="justify"/>
    </xf>
    <xf numFmtId="0" fontId="43" fillId="0" borderId="0" xfId="0" applyFont="1" applyAlignment="1">
      <alignment horizontal="justify"/>
    </xf>
    <xf numFmtId="0" fontId="43"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43" fillId="0" borderId="13" xfId="0" applyFont="1" applyBorder="1" applyAlignment="1">
      <alignment horizontal="center" vertical="top" wrapText="1"/>
    </xf>
    <xf numFmtId="0" fontId="43" fillId="0" borderId="13" xfId="0" applyFont="1" applyBorder="1" applyAlignment="1">
      <alignment vertical="top" wrapText="1"/>
    </xf>
    <xf numFmtId="0" fontId="43" fillId="0" borderId="10" xfId="0" applyFont="1" applyBorder="1" applyAlignment="1">
      <alignment vertical="top" wrapText="1"/>
    </xf>
    <xf numFmtId="49" fontId="43" fillId="0" borderId="0" xfId="0" applyNumberFormat="1" applyFont="1" applyAlignment="1">
      <alignment horizontal="justify"/>
    </xf>
    <xf numFmtId="49" fontId="43" fillId="0" borderId="10" xfId="0" applyNumberFormat="1" applyFont="1" applyBorder="1" applyAlignment="1">
      <alignment horizontal="center" vertical="top" wrapText="1"/>
    </xf>
    <xf numFmtId="49" fontId="43" fillId="0" borderId="12" xfId="0" applyNumberFormat="1" applyFont="1" applyBorder="1" applyAlignment="1">
      <alignment horizontal="center" vertical="top" wrapText="1"/>
    </xf>
    <xf numFmtId="49" fontId="0" fillId="0" borderId="0" xfId="0" applyNumberFormat="1" applyAlignment="1">
      <alignment/>
    </xf>
    <xf numFmtId="0" fontId="43" fillId="0" borderId="12" xfId="0" applyFont="1" applyBorder="1" applyAlignment="1">
      <alignment vertical="top" wrapText="1"/>
    </xf>
    <xf numFmtId="0" fontId="43" fillId="0" borderId="11"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3" xfId="0" applyNumberFormat="1" applyFont="1" applyBorder="1" applyAlignment="1">
      <alignment horizontal="center" vertical="top" wrapText="1"/>
    </xf>
    <xf numFmtId="0" fontId="0" fillId="0" borderId="0" xfId="0" applyNumberFormat="1" applyAlignment="1">
      <alignment vertical="top" wrapText="1"/>
    </xf>
    <xf numFmtId="0" fontId="43" fillId="0" borderId="10" xfId="0" applyNumberFormat="1" applyFont="1" applyBorder="1" applyAlignment="1">
      <alignment horizontal="center" vertical="top" wrapText="1"/>
    </xf>
    <xf numFmtId="49" fontId="0" fillId="0" borderId="10" xfId="0" applyNumberFormat="1" applyBorder="1" applyAlignment="1">
      <alignment vertical="top" wrapText="1"/>
    </xf>
    <xf numFmtId="4" fontId="43" fillId="0" borderId="11" xfId="0" applyNumberFormat="1" applyFont="1" applyBorder="1" applyAlignment="1">
      <alignment horizontal="center" vertical="center" wrapText="1"/>
    </xf>
    <xf numFmtId="4" fontId="44" fillId="0" borderId="13" xfId="0" applyNumberFormat="1" applyFont="1" applyBorder="1" applyAlignment="1">
      <alignment horizontal="center" vertical="center" wrapText="1"/>
    </xf>
    <xf numFmtId="2" fontId="43" fillId="0" borderId="13" xfId="0" applyNumberFormat="1" applyFont="1" applyBorder="1" applyAlignment="1">
      <alignment vertical="top" wrapText="1"/>
    </xf>
    <xf numFmtId="2" fontId="43" fillId="0" borderId="12" xfId="0" applyNumberFormat="1" applyFont="1" applyBorder="1" applyAlignment="1">
      <alignment horizontal="center" vertical="top" wrapText="1"/>
    </xf>
    <xf numFmtId="4" fontId="43" fillId="0" borderId="13" xfId="0" applyNumberFormat="1" applyFont="1" applyBorder="1" applyAlignment="1">
      <alignment horizontal="center" vertical="top" wrapText="1"/>
    </xf>
    <xf numFmtId="2" fontId="43" fillId="0" borderId="13" xfId="0" applyNumberFormat="1" applyFont="1" applyBorder="1" applyAlignment="1">
      <alignment horizontal="center" vertical="top" wrapText="1"/>
    </xf>
    <xf numFmtId="0" fontId="43" fillId="0" borderId="10" xfId="0" applyFont="1" applyBorder="1" applyAlignment="1">
      <alignment horizontal="center" vertical="top" wrapText="1"/>
    </xf>
    <xf numFmtId="49" fontId="45" fillId="0" borderId="10" xfId="0" applyNumberFormat="1" applyFont="1" applyBorder="1" applyAlignment="1">
      <alignment vertical="top" wrapText="1"/>
    </xf>
    <xf numFmtId="9" fontId="43" fillId="0" borderId="10" xfId="0" applyNumberFormat="1" applyFont="1" applyBorder="1" applyAlignment="1">
      <alignment horizontal="center" vertical="top" wrapText="1"/>
    </xf>
    <xf numFmtId="49" fontId="0" fillId="0" borderId="10" xfId="0" applyNumberFormat="1" applyBorder="1" applyAlignment="1" quotePrefix="1">
      <alignment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center" wrapText="1"/>
    </xf>
    <xf numFmtId="2" fontId="43" fillId="0" borderId="14" xfId="0" applyNumberFormat="1" applyFont="1" applyBorder="1" applyAlignment="1">
      <alignment horizontal="center" vertical="center" wrapText="1"/>
    </xf>
    <xf numFmtId="2" fontId="43" fillId="0" borderId="13" xfId="0" applyNumberFormat="1" applyFont="1" applyBorder="1" applyAlignment="1">
      <alignment horizontal="center" vertical="center" wrapText="1"/>
    </xf>
    <xf numFmtId="4" fontId="43" fillId="0" borderId="13" xfId="0" applyNumberFormat="1" applyFont="1" applyBorder="1" applyAlignment="1">
      <alignment horizontal="center" vertical="center" wrapText="1"/>
    </xf>
    <xf numFmtId="0" fontId="44" fillId="0" borderId="15" xfId="0" applyFont="1" applyBorder="1" applyAlignment="1">
      <alignment horizontal="center"/>
    </xf>
    <xf numFmtId="0" fontId="43" fillId="0" borderId="0" xfId="0" applyFont="1" applyAlignment="1">
      <alignment horizontal="center"/>
    </xf>
    <xf numFmtId="0" fontId="42" fillId="0" borderId="0" xfId="0" applyFont="1" applyAlignment="1">
      <alignment/>
    </xf>
    <xf numFmtId="0" fontId="42" fillId="0" borderId="15" xfId="0" applyFont="1" applyBorder="1" applyAlignment="1">
      <alignment horizontal="right"/>
    </xf>
    <xf numFmtId="0" fontId="42" fillId="0" borderId="0" xfId="0" applyFont="1" applyAlignment="1">
      <alignment horizontal="left"/>
    </xf>
    <xf numFmtId="0" fontId="42" fillId="0" borderId="0" xfId="0" applyFont="1" applyAlignment="1">
      <alignment horizontal="center"/>
    </xf>
    <xf numFmtId="0" fontId="46" fillId="0" borderId="0" xfId="0" applyFont="1" applyAlignment="1">
      <alignment/>
    </xf>
    <xf numFmtId="0" fontId="42" fillId="0" borderId="15" xfId="0" applyFont="1" applyBorder="1" applyAlignment="1">
      <alignment horizontal="center" wrapText="1"/>
    </xf>
    <xf numFmtId="0" fontId="43" fillId="0" borderId="0" xfId="0" applyFont="1" applyAlignment="1">
      <alignment horizontal="right"/>
    </xf>
    <xf numFmtId="0" fontId="42" fillId="0" borderId="0" xfId="0" applyFont="1" applyAlignment="1">
      <alignment horizontal="left" vertical="center" wrapText="1"/>
    </xf>
    <xf numFmtId="0" fontId="42" fillId="0" borderId="15" xfId="0" applyFont="1" applyBorder="1" applyAlignment="1">
      <alignment horizontal="center"/>
    </xf>
    <xf numFmtId="49" fontId="43" fillId="0" borderId="16"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xf numFmtId="49" fontId="43" fillId="0" borderId="17"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1020425" y="2286000"/>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L28" sqref="L28"/>
    </sheetView>
  </sheetViews>
  <sheetFormatPr defaultColWidth="9.140625" defaultRowHeight="15"/>
  <cols>
    <col min="1" max="1" width="7.7109375" style="0" customWidth="1"/>
    <col min="8" max="8" width="14.7109375" style="0" customWidth="1"/>
    <col min="9" max="9" width="17.421875" style="0" customWidth="1"/>
  </cols>
  <sheetData>
    <row r="1" spans="9:13" ht="15" customHeight="1">
      <c r="I1" s="43" t="s">
        <v>0</v>
      </c>
      <c r="J1" s="43"/>
      <c r="K1" s="43"/>
      <c r="L1" s="43"/>
      <c r="M1" s="43"/>
    </row>
    <row r="2" spans="9:13" ht="15" customHeight="1">
      <c r="I2" s="43" t="s">
        <v>1</v>
      </c>
      <c r="J2" s="43"/>
      <c r="K2" s="43"/>
      <c r="L2" s="43"/>
      <c r="M2" s="43"/>
    </row>
    <row r="3" spans="9:13" ht="15" customHeight="1">
      <c r="I3" s="43" t="s">
        <v>2</v>
      </c>
      <c r="J3" s="43"/>
      <c r="K3" s="43"/>
      <c r="L3" s="43"/>
      <c r="M3" s="43"/>
    </row>
    <row r="4" spans="9:13" ht="15" customHeight="1">
      <c r="I4" s="43" t="s">
        <v>3</v>
      </c>
      <c r="J4" s="43"/>
      <c r="K4" s="43"/>
      <c r="L4" s="43"/>
      <c r="M4" s="43"/>
    </row>
    <row r="5" spans="9:13" ht="15" customHeight="1">
      <c r="I5" s="43" t="s">
        <v>4</v>
      </c>
      <c r="J5" s="43"/>
      <c r="K5" s="43"/>
      <c r="L5" s="43"/>
      <c r="M5" s="43"/>
    </row>
    <row r="6" spans="9:13" ht="15" customHeight="1">
      <c r="I6" s="43" t="s">
        <v>5</v>
      </c>
      <c r="J6" s="43"/>
      <c r="K6" s="43"/>
      <c r="L6" s="43"/>
      <c r="M6" s="43"/>
    </row>
    <row r="7" spans="9:13" ht="15" customHeight="1">
      <c r="I7" s="43" t="s">
        <v>6</v>
      </c>
      <c r="J7" s="43"/>
      <c r="K7" s="43"/>
      <c r="L7" s="43"/>
      <c r="M7" s="43"/>
    </row>
    <row r="8" spans="7:9" ht="15">
      <c r="G8" s="40" t="s">
        <v>7</v>
      </c>
      <c r="H8" s="40"/>
      <c r="I8" s="40"/>
    </row>
    <row r="9" spans="7:9" ht="15" customHeight="1">
      <c r="G9" s="45" t="s">
        <v>57</v>
      </c>
      <c r="H9" s="45"/>
      <c r="I9" s="45"/>
    </row>
    <row r="10" spans="7:9" ht="15.75" customHeight="1">
      <c r="G10" s="44" t="s">
        <v>10</v>
      </c>
      <c r="H10" s="44"/>
      <c r="I10" s="44"/>
    </row>
    <row r="11" spans="7:9" ht="19.5" customHeight="1">
      <c r="G11" s="41" t="s">
        <v>60</v>
      </c>
      <c r="H11" s="41"/>
      <c r="I11" s="41"/>
    </row>
    <row r="12" spans="7:9" ht="15">
      <c r="G12" s="40" t="s">
        <v>13</v>
      </c>
      <c r="H12" s="40"/>
      <c r="I12" s="40"/>
    </row>
    <row r="13" ht="15">
      <c r="H13" s="1"/>
    </row>
    <row r="14" spans="7:9" ht="15">
      <c r="G14" s="40" t="s">
        <v>14</v>
      </c>
      <c r="H14" s="40"/>
      <c r="I14" s="40"/>
    </row>
    <row r="15" ht="11.25" customHeight="1">
      <c r="H15" s="1"/>
    </row>
    <row r="16" spans="7:9" ht="15">
      <c r="G16" s="40" t="s">
        <v>15</v>
      </c>
      <c r="H16" s="40"/>
      <c r="I16" s="40"/>
    </row>
    <row r="17" spans="7:9" ht="27" customHeight="1">
      <c r="G17" s="42" t="s">
        <v>71</v>
      </c>
      <c r="H17" s="42"/>
      <c r="I17" s="42"/>
    </row>
    <row r="18" spans="7:9" ht="15">
      <c r="G18" s="37" t="s">
        <v>10</v>
      </c>
      <c r="H18" s="37"/>
      <c r="I18" s="37"/>
    </row>
    <row r="19" spans="7:9" ht="15">
      <c r="G19" s="37" t="s">
        <v>16</v>
      </c>
      <c r="H19" s="37"/>
      <c r="I19" s="37"/>
    </row>
    <row r="20" spans="7:9" ht="15">
      <c r="G20" s="37" t="s">
        <v>17</v>
      </c>
      <c r="H20" s="37"/>
      <c r="I20" s="37"/>
    </row>
    <row r="21" spans="7:9" ht="15">
      <c r="G21" s="37" t="s">
        <v>18</v>
      </c>
      <c r="H21" s="37"/>
      <c r="I21" s="37"/>
    </row>
    <row r="22" spans="7:9" ht="15">
      <c r="G22" s="37" t="s">
        <v>19</v>
      </c>
      <c r="H22" s="37"/>
      <c r="I22" s="37"/>
    </row>
    <row r="23" spans="7:9" ht="15">
      <c r="G23" s="37" t="s">
        <v>11</v>
      </c>
      <c r="H23" s="37"/>
      <c r="I23" s="37"/>
    </row>
    <row r="24" spans="7:9" ht="15">
      <c r="G24" s="37" t="s">
        <v>12</v>
      </c>
      <c r="H24" s="37"/>
      <c r="I24" s="37"/>
    </row>
    <row r="25" spans="7:9" ht="16.5" customHeight="1">
      <c r="G25" s="38" t="s">
        <v>72</v>
      </c>
      <c r="H25" s="38"/>
      <c r="I25" s="38"/>
    </row>
    <row r="26" spans="7:9" ht="15">
      <c r="G26" s="39" t="s">
        <v>13</v>
      </c>
      <c r="H26" s="39"/>
      <c r="I26" s="39"/>
    </row>
    <row r="27" ht="15">
      <c r="H27" s="1"/>
    </row>
    <row r="28" spans="7:9" ht="15">
      <c r="G28" s="40" t="s">
        <v>14</v>
      </c>
      <c r="H28" s="40"/>
      <c r="I28" s="40"/>
    </row>
    <row r="30" spans="1:13" ht="12.75" customHeight="1">
      <c r="A30" s="36" t="s">
        <v>8</v>
      </c>
      <c r="B30" s="36"/>
      <c r="C30" s="36"/>
      <c r="D30" s="36"/>
      <c r="E30" s="36"/>
      <c r="F30" s="36"/>
      <c r="G30" s="36"/>
      <c r="H30" s="36"/>
      <c r="I30" s="36"/>
      <c r="J30" s="36"/>
      <c r="K30" s="36"/>
      <c r="L30" s="36"/>
      <c r="M30" s="36"/>
    </row>
    <row r="31" spans="1:13" ht="22.5" customHeight="1">
      <c r="A31" s="35" t="s">
        <v>61</v>
      </c>
      <c r="B31" s="35"/>
      <c r="C31" s="35"/>
      <c r="D31" s="35"/>
      <c r="E31" s="35"/>
      <c r="F31" s="35"/>
      <c r="G31" s="35"/>
      <c r="H31" s="35"/>
      <c r="I31" s="35"/>
      <c r="J31" s="35"/>
      <c r="K31" s="35"/>
      <c r="L31" s="35"/>
      <c r="M31" s="35"/>
    </row>
    <row r="32" spans="1:13" ht="15.75">
      <c r="A32" s="36" t="s">
        <v>9</v>
      </c>
      <c r="B32" s="36"/>
      <c r="C32" s="36"/>
      <c r="D32" s="36"/>
      <c r="E32" s="36"/>
      <c r="F32" s="36"/>
      <c r="G32" s="36"/>
      <c r="H32" s="36"/>
      <c r="I32" s="36"/>
      <c r="J32" s="36"/>
      <c r="K32" s="36"/>
      <c r="L32" s="36"/>
      <c r="M32" s="36"/>
    </row>
    <row r="33" ht="15.75">
      <c r="A33" s="2"/>
    </row>
    <row r="34" spans="1:13" ht="15.75">
      <c r="A34" s="36" t="s">
        <v>70</v>
      </c>
      <c r="B34" s="36"/>
      <c r="C34" s="36"/>
      <c r="D34" s="36"/>
      <c r="E34" s="36"/>
      <c r="F34" s="36"/>
      <c r="G34" s="36"/>
      <c r="H34" s="36"/>
      <c r="I34" s="36"/>
      <c r="J34" s="36"/>
      <c r="K34" s="36"/>
      <c r="L34" s="36"/>
      <c r="M34" s="36"/>
    </row>
    <row r="35" spans="1:13" ht="15.75">
      <c r="A35" s="36"/>
      <c r="B35" s="36"/>
      <c r="C35" s="36"/>
      <c r="D35" s="36"/>
      <c r="E35" s="36"/>
      <c r="F35" s="36"/>
      <c r="G35" s="36"/>
      <c r="H35" s="36"/>
      <c r="I35" s="36"/>
      <c r="J35" s="36"/>
      <c r="K35" s="36"/>
      <c r="L35" s="36"/>
      <c r="M35" s="36"/>
    </row>
  </sheetData>
  <sheetProtection/>
  <mergeCells count="30">
    <mergeCell ref="I6:M6"/>
    <mergeCell ref="I7:M7"/>
    <mergeCell ref="G18:I18"/>
    <mergeCell ref="G19:I19"/>
    <mergeCell ref="G10:I10"/>
    <mergeCell ref="G8:I8"/>
    <mergeCell ref="G9:I9"/>
    <mergeCell ref="I1:M1"/>
    <mergeCell ref="I2:M2"/>
    <mergeCell ref="I3:M3"/>
    <mergeCell ref="I4:M4"/>
    <mergeCell ref="I5:M5"/>
    <mergeCell ref="G22:I22"/>
    <mergeCell ref="G11:I11"/>
    <mergeCell ref="G12:I12"/>
    <mergeCell ref="G14:I14"/>
    <mergeCell ref="G16:I16"/>
    <mergeCell ref="G17:I17"/>
    <mergeCell ref="G20:I20"/>
    <mergeCell ref="G21:I21"/>
    <mergeCell ref="A31:M31"/>
    <mergeCell ref="A32:M32"/>
    <mergeCell ref="A34:M34"/>
    <mergeCell ref="A35:M35"/>
    <mergeCell ref="G23:I23"/>
    <mergeCell ref="G24:I24"/>
    <mergeCell ref="G25:I25"/>
    <mergeCell ref="G26:I26"/>
    <mergeCell ref="G28:I28"/>
    <mergeCell ref="A30:M30"/>
  </mergeCells>
  <printOptions/>
  <pageMargins left="0.7086614173228347" right="0.11811023622047245"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G9"/>
  <sheetViews>
    <sheetView zoomScalePageLayoutView="0" workbookViewId="0" topLeftCell="A1">
      <selection activeCell="E9" sqref="E9"/>
    </sheetView>
  </sheetViews>
  <sheetFormatPr defaultColWidth="9.140625" defaultRowHeight="15"/>
  <cols>
    <col min="1" max="1" width="18.140625" style="0" customWidth="1"/>
    <col min="2" max="2" width="33.57421875" style="0" customWidth="1"/>
    <col min="3" max="3" width="36.421875" style="0" customWidth="1"/>
    <col min="4" max="4" width="29.421875" style="0" customWidth="1"/>
    <col min="5" max="5" width="36.7109375" style="0" customWidth="1"/>
    <col min="6" max="6" width="18.7109375" style="0" customWidth="1"/>
    <col min="7" max="7" width="20.421875" style="0" customWidth="1"/>
  </cols>
  <sheetData>
    <row r="2" ht="15.75">
      <c r="A2" s="2"/>
    </row>
    <row r="3" spans="1:7" ht="15.75">
      <c r="A3" s="36" t="s">
        <v>20</v>
      </c>
      <c r="B3" s="36"/>
      <c r="C3" s="36"/>
      <c r="D3" s="36"/>
      <c r="E3" s="36"/>
      <c r="F3" s="36"/>
      <c r="G3" s="36"/>
    </row>
    <row r="4" spans="1:7" ht="15.75">
      <c r="A4" s="36" t="s">
        <v>21</v>
      </c>
      <c r="B4" s="36"/>
      <c r="C4" s="36"/>
      <c r="D4" s="36"/>
      <c r="E4" s="36"/>
      <c r="F4" s="36"/>
      <c r="G4" s="36"/>
    </row>
    <row r="5" ht="16.5" thickBot="1">
      <c r="A5" s="2"/>
    </row>
    <row r="6" spans="1:7" ht="237" thickBot="1">
      <c r="A6" s="3" t="s">
        <v>28</v>
      </c>
      <c r="B6" s="4" t="s">
        <v>23</v>
      </c>
      <c r="C6" s="4" t="s">
        <v>24</v>
      </c>
      <c r="D6" s="4" t="s">
        <v>69</v>
      </c>
      <c r="E6" s="4" t="s">
        <v>25</v>
      </c>
      <c r="F6" s="4" t="s">
        <v>27</v>
      </c>
      <c r="G6" s="4" t="s">
        <v>26</v>
      </c>
    </row>
    <row r="7" spans="1:7" ht="16.5" thickBot="1">
      <c r="A7" s="5">
        <v>1</v>
      </c>
      <c r="B7" s="6">
        <v>2</v>
      </c>
      <c r="C7" s="6">
        <v>3</v>
      </c>
      <c r="D7" s="6">
        <v>4</v>
      </c>
      <c r="E7" s="6">
        <v>5</v>
      </c>
      <c r="F7" s="6">
        <v>6</v>
      </c>
      <c r="G7" s="6">
        <v>7</v>
      </c>
    </row>
    <row r="8" spans="1:7" ht="189.75" thickBot="1">
      <c r="A8" s="8" t="s">
        <v>68</v>
      </c>
      <c r="B8" s="20">
        <v>220988</v>
      </c>
      <c r="C8" s="20">
        <v>0</v>
      </c>
      <c r="D8" s="20">
        <v>0</v>
      </c>
      <c r="E8" s="20">
        <v>220988</v>
      </c>
      <c r="F8" s="20">
        <f>E8/B8</f>
        <v>1</v>
      </c>
      <c r="G8" s="14"/>
    </row>
    <row r="9" spans="1:7" ht="16.5" thickBot="1">
      <c r="A9" s="13" t="s">
        <v>58</v>
      </c>
      <c r="B9" s="21">
        <f>SUM(B8:B8)</f>
        <v>220988</v>
      </c>
      <c r="C9" s="21">
        <f>SUM(C8:C8)</f>
        <v>0</v>
      </c>
      <c r="D9" s="21">
        <f>SUM(D8:D8)</f>
        <v>0</v>
      </c>
      <c r="E9" s="21">
        <f>SUM(E8:E8)</f>
        <v>220988</v>
      </c>
      <c r="F9" s="21">
        <f>E9/(B9+C9+D9)</f>
        <v>1</v>
      </c>
      <c r="G9" s="15"/>
    </row>
  </sheetData>
  <sheetProtection/>
  <mergeCells count="2">
    <mergeCell ref="A3:G3"/>
    <mergeCell ref="A4:G4"/>
  </mergeCells>
  <printOptions/>
  <pageMargins left="0.15748031496062992" right="0.15748031496062992"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8"/>
  <sheetViews>
    <sheetView zoomScalePageLayoutView="0" workbookViewId="0" topLeftCell="C1">
      <selection activeCell="J7" sqref="J7"/>
    </sheetView>
  </sheetViews>
  <sheetFormatPr defaultColWidth="9.140625" defaultRowHeight="15"/>
  <cols>
    <col min="1" max="1" width="7.421875" style="0" customWidth="1"/>
    <col min="2" max="2" width="23.57421875" style="17" customWidth="1"/>
    <col min="3" max="3" width="19.28125" style="0" customWidth="1"/>
    <col min="4" max="4" width="18.140625" style="0" customWidth="1"/>
    <col min="5" max="5" width="18.57421875" style="0" customWidth="1"/>
    <col min="6" max="6" width="20.28125" style="0" customWidth="1"/>
    <col min="7" max="7" width="20.140625" style="0" customWidth="1"/>
    <col min="8" max="8" width="19.8515625" style="0" customWidth="1"/>
    <col min="9" max="9" width="16.7109375" style="0" customWidth="1"/>
    <col min="10" max="10" width="18.7109375" style="0" customWidth="1"/>
    <col min="11" max="11" width="19.140625" style="0" customWidth="1"/>
    <col min="12" max="12" width="19.7109375" style="0" customWidth="1"/>
  </cols>
  <sheetData>
    <row r="2" spans="1:12" ht="15.75">
      <c r="A2" s="36" t="s">
        <v>29</v>
      </c>
      <c r="B2" s="36"/>
      <c r="C2" s="36"/>
      <c r="D2" s="36"/>
      <c r="E2" s="36"/>
      <c r="F2" s="36"/>
      <c r="G2" s="36"/>
      <c r="H2" s="36"/>
      <c r="I2" s="36"/>
      <c r="J2" s="36"/>
      <c r="K2" s="36"/>
      <c r="L2" s="36"/>
    </row>
    <row r="3" spans="1:12" ht="15.75">
      <c r="A3" s="36" t="s">
        <v>30</v>
      </c>
      <c r="B3" s="36"/>
      <c r="C3" s="36"/>
      <c r="D3" s="36"/>
      <c r="E3" s="36"/>
      <c r="F3" s="36"/>
      <c r="G3" s="36"/>
      <c r="H3" s="36"/>
      <c r="I3" s="36"/>
      <c r="J3" s="36"/>
      <c r="K3" s="36"/>
      <c r="L3" s="36"/>
    </row>
    <row r="4" ht="16.5" thickBot="1">
      <c r="A4" s="2"/>
    </row>
    <row r="5" spans="1:12" ht="247.5" customHeight="1" thickBot="1">
      <c r="A5" s="3" t="s">
        <v>22</v>
      </c>
      <c r="B5" s="18" t="s">
        <v>31</v>
      </c>
      <c r="C5" s="3" t="s">
        <v>32</v>
      </c>
      <c r="D5" s="3" t="s">
        <v>33</v>
      </c>
      <c r="E5" s="3" t="s">
        <v>34</v>
      </c>
      <c r="F5" s="3" t="s">
        <v>35</v>
      </c>
      <c r="G5" s="3" t="s">
        <v>36</v>
      </c>
      <c r="H5" s="3" t="s">
        <v>40</v>
      </c>
      <c r="I5" s="3" t="s">
        <v>41</v>
      </c>
      <c r="J5" s="8" t="s">
        <v>37</v>
      </c>
      <c r="K5" s="3" t="s">
        <v>38</v>
      </c>
      <c r="L5" s="3" t="s">
        <v>39</v>
      </c>
    </row>
    <row r="6" spans="1:12" ht="16.5" thickBot="1">
      <c r="A6" s="5">
        <v>1</v>
      </c>
      <c r="B6" s="16">
        <v>2</v>
      </c>
      <c r="C6" s="6">
        <v>3</v>
      </c>
      <c r="D6" s="6">
        <v>4</v>
      </c>
      <c r="E6" s="6">
        <v>5</v>
      </c>
      <c r="F6" s="6">
        <v>6</v>
      </c>
      <c r="G6" s="6">
        <v>7</v>
      </c>
      <c r="H6" s="6">
        <v>8</v>
      </c>
      <c r="I6" s="6">
        <v>9</v>
      </c>
      <c r="J6" s="6">
        <v>10</v>
      </c>
      <c r="K6" s="6">
        <v>11</v>
      </c>
      <c r="L6" s="6">
        <v>12</v>
      </c>
    </row>
    <row r="7" spans="1:12" ht="95.25" thickBot="1">
      <c r="A7" s="5">
        <v>1</v>
      </c>
      <c r="B7" s="29"/>
      <c r="C7" s="8" t="s">
        <v>62</v>
      </c>
      <c r="D7" s="6"/>
      <c r="E7" s="7" t="s">
        <v>63</v>
      </c>
      <c r="F7" s="15">
        <v>14</v>
      </c>
      <c r="G7" s="15">
        <v>14</v>
      </c>
      <c r="H7" s="33">
        <f>G7/F7</f>
        <v>1</v>
      </c>
      <c r="I7" s="34">
        <v>146510</v>
      </c>
      <c r="J7" s="33">
        <f>I7/$I$8</f>
        <v>1</v>
      </c>
      <c r="K7" s="32">
        <f>H7*J7</f>
        <v>1</v>
      </c>
      <c r="L7" s="6"/>
    </row>
    <row r="8" spans="1:12" ht="16.5" thickBot="1">
      <c r="A8" s="5"/>
      <c r="B8" s="19" t="s">
        <v>58</v>
      </c>
      <c r="C8" s="13"/>
      <c r="D8" s="6"/>
      <c r="E8" s="7"/>
      <c r="F8" s="6">
        <v>14</v>
      </c>
      <c r="G8" s="6">
        <v>14</v>
      </c>
      <c r="H8" s="22"/>
      <c r="I8" s="24">
        <f>SUM(I7:I7)</f>
        <v>146510</v>
      </c>
      <c r="J8" s="7"/>
      <c r="K8" s="8"/>
      <c r="L8" s="7"/>
    </row>
  </sheetData>
  <sheetProtection/>
  <mergeCells count="2">
    <mergeCell ref="A2:L2"/>
    <mergeCell ref="A3:L3"/>
  </mergeCells>
  <printOptions/>
  <pageMargins left="0.2362204724409449" right="0.15748031496062992" top="0.7480314960629921" bottom="0.7480314960629921" header="0.31496062992125984" footer="0.31496062992125984"/>
  <pageSetup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dimension ref="A2:C7"/>
  <sheetViews>
    <sheetView zoomScalePageLayoutView="0" workbookViewId="0" topLeftCell="A1">
      <selection activeCell="C13" sqref="C13"/>
    </sheetView>
  </sheetViews>
  <sheetFormatPr defaultColWidth="9.140625" defaultRowHeight="15"/>
  <cols>
    <col min="1" max="1" width="25.7109375" style="0" customWidth="1"/>
    <col min="2" max="2" width="26.140625" style="0" customWidth="1"/>
    <col min="3" max="3" width="24.57421875" style="0" customWidth="1"/>
  </cols>
  <sheetData>
    <row r="2" spans="1:3" ht="15.75">
      <c r="A2" s="36" t="s">
        <v>42</v>
      </c>
      <c r="B2" s="36"/>
      <c r="C2" s="36"/>
    </row>
    <row r="3" spans="1:3" ht="15.75">
      <c r="A3" s="36" t="s">
        <v>43</v>
      </c>
      <c r="B3" s="36"/>
      <c r="C3" s="36"/>
    </row>
    <row r="4" ht="16.5" thickBot="1">
      <c r="A4" s="2"/>
    </row>
    <row r="5" spans="1:3" ht="126.75" thickBot="1">
      <c r="A5" s="3" t="s">
        <v>44</v>
      </c>
      <c r="B5" s="3" t="s">
        <v>45</v>
      </c>
      <c r="C5" s="3" t="s">
        <v>46</v>
      </c>
    </row>
    <row r="6" spans="1:3" ht="16.5" thickBot="1">
      <c r="A6" s="5">
        <v>1</v>
      </c>
      <c r="B6" s="6">
        <v>2</v>
      </c>
      <c r="C6" s="6">
        <v>3</v>
      </c>
    </row>
    <row r="7" spans="1:3" ht="16.5" thickBot="1">
      <c r="A7" s="23">
        <f>'Часть 2 Показат. объема'!K7:K7</f>
        <v>1</v>
      </c>
      <c r="B7" s="24">
        <f>'Часть 1 Фин.обеспеч.'!F9</f>
        <v>1</v>
      </c>
      <c r="C7" s="25">
        <f>A7/B7</f>
        <v>1</v>
      </c>
    </row>
  </sheetData>
  <sheetProtection/>
  <mergeCells count="2">
    <mergeCell ref="A2:C2"/>
    <mergeCell ref="A3:C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I9"/>
  <sheetViews>
    <sheetView zoomScalePageLayoutView="0" workbookViewId="0" topLeftCell="A1">
      <selection activeCell="F9" sqref="F9"/>
    </sheetView>
  </sheetViews>
  <sheetFormatPr defaultColWidth="9.140625" defaultRowHeight="15"/>
  <cols>
    <col min="1" max="1" width="11.57421875" style="12" customWidth="1"/>
    <col min="2" max="2" width="47.00390625" style="0" customWidth="1"/>
    <col min="3" max="3" width="22.281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36" t="s">
        <v>47</v>
      </c>
      <c r="B2" s="36"/>
      <c r="C2" s="36"/>
      <c r="D2" s="36"/>
      <c r="E2" s="36"/>
      <c r="F2" s="36"/>
      <c r="G2" s="36"/>
      <c r="H2" s="36"/>
      <c r="I2" s="36"/>
    </row>
    <row r="3" spans="1:9" ht="15.75">
      <c r="A3" s="36" t="s">
        <v>48</v>
      </c>
      <c r="B3" s="36"/>
      <c r="C3" s="36"/>
      <c r="D3" s="36"/>
      <c r="E3" s="36"/>
      <c r="F3" s="36"/>
      <c r="G3" s="36"/>
      <c r="H3" s="36"/>
      <c r="I3" s="36"/>
    </row>
    <row r="4" ht="16.5" thickBot="1">
      <c r="A4" s="9"/>
    </row>
    <row r="5" spans="1:9" ht="171" customHeight="1" thickBot="1">
      <c r="A5" s="10" t="s">
        <v>22</v>
      </c>
      <c r="B5" s="3" t="s">
        <v>49</v>
      </c>
      <c r="C5" s="3" t="s">
        <v>32</v>
      </c>
      <c r="D5" s="3" t="s">
        <v>50</v>
      </c>
      <c r="E5" s="3" t="s">
        <v>51</v>
      </c>
      <c r="F5" s="3" t="s">
        <v>52</v>
      </c>
      <c r="G5" s="3" t="s">
        <v>53</v>
      </c>
      <c r="H5" s="3" t="s">
        <v>55</v>
      </c>
      <c r="I5" s="3" t="s">
        <v>54</v>
      </c>
    </row>
    <row r="6" spans="1:9" ht="16.5" thickBot="1">
      <c r="A6" s="11">
        <v>1</v>
      </c>
      <c r="B6" s="6">
        <v>2</v>
      </c>
      <c r="C6" s="6">
        <v>3</v>
      </c>
      <c r="D6" s="6">
        <v>4</v>
      </c>
      <c r="E6" s="6">
        <v>5</v>
      </c>
      <c r="F6" s="6">
        <v>6</v>
      </c>
      <c r="G6" s="6">
        <v>7</v>
      </c>
      <c r="H6" s="6">
        <v>8</v>
      </c>
      <c r="I6" s="6">
        <v>9</v>
      </c>
    </row>
    <row r="7" spans="1:9" ht="93.75" customHeight="1" thickBot="1">
      <c r="A7" s="10">
        <v>1</v>
      </c>
      <c r="B7" s="27"/>
      <c r="C7" s="46" t="s">
        <v>66</v>
      </c>
      <c r="D7" s="30"/>
      <c r="E7" s="30"/>
      <c r="F7" s="26"/>
      <c r="G7" s="26"/>
      <c r="H7" s="26"/>
      <c r="I7" s="26"/>
    </row>
    <row r="8" spans="1:9" ht="45.75" thickBot="1">
      <c r="A8" s="10" t="s">
        <v>56</v>
      </c>
      <c r="B8" s="27" t="s">
        <v>64</v>
      </c>
      <c r="C8" s="47"/>
      <c r="D8" s="31" t="s">
        <v>67</v>
      </c>
      <c r="E8" s="31">
        <v>100</v>
      </c>
      <c r="F8" s="28">
        <v>1</v>
      </c>
      <c r="G8" s="26"/>
      <c r="H8" s="26">
        <v>1</v>
      </c>
      <c r="I8" s="26"/>
    </row>
    <row r="9" spans="1:9" ht="30.75" thickBot="1">
      <c r="A9" s="10" t="s">
        <v>59</v>
      </c>
      <c r="B9" s="27" t="s">
        <v>65</v>
      </c>
      <c r="C9" s="48"/>
      <c r="D9" s="31" t="s">
        <v>67</v>
      </c>
      <c r="E9" s="31">
        <v>90</v>
      </c>
      <c r="F9" s="28">
        <v>0.9</v>
      </c>
      <c r="G9" s="26"/>
      <c r="H9" s="26">
        <v>1</v>
      </c>
      <c r="I9" s="26"/>
    </row>
  </sheetData>
  <sheetProtection/>
  <mergeCells count="3">
    <mergeCell ref="A2:I2"/>
    <mergeCell ref="A3:I3"/>
    <mergeCell ref="C7:C9"/>
  </mergeCells>
  <printOptions/>
  <pageMargins left="0.15748031496062992" right="0.2362204724409449"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Aleksandr</cp:lastModifiedBy>
  <cp:lastPrinted>2019-01-21T09:21:52Z</cp:lastPrinted>
  <dcterms:created xsi:type="dcterms:W3CDTF">2016-05-13T06:43:36Z</dcterms:created>
  <dcterms:modified xsi:type="dcterms:W3CDTF">2019-02-26T17:56:20Z</dcterms:modified>
  <cp:category/>
  <cp:version/>
  <cp:contentType/>
  <cp:contentStatus/>
</cp:coreProperties>
</file>